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dstvo\Desktop\INFORMACIJA O TROŠENJU SREDSTAVA 2024\"/>
    </mc:Choice>
  </mc:AlternateContent>
  <xr:revisionPtr revIDLastSave="0" documentId="13_ncr:1_{35211EAD-95DF-4325-A14D-5D18F79D15B6}" xr6:coauthVersionLast="37" xr6:coauthVersionMax="37" xr10:uidLastSave="{00000000-0000-0000-0000-000000000000}"/>
  <bookViews>
    <workbookView xWindow="0" yWindow="0" windowWidth="28800" windowHeight="12225" xr2:uid="{00000000-000D-0000-FFFF-FFFF00000000}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C11" i="7" l="1" a="1"/>
  <c r="C11" i="7" s="1"/>
  <c r="B11" i="7" a="1"/>
  <c r="B11" i="7" s="1"/>
  <c r="C14" i="7" a="1"/>
  <c r="C14" i="7" s="1"/>
  <c r="B14" i="7" a="1"/>
  <c r="B14" i="7" s="1"/>
  <c r="C13" i="7" a="1"/>
  <c r="C13" i="7" s="1"/>
  <c r="B13" i="7" a="1"/>
  <c r="B13" i="7" s="1"/>
</calcChain>
</file>

<file path=xl/sharedStrings.xml><?xml version="1.0" encoding="utf-8"?>
<sst xmlns="http://schemas.openxmlformats.org/spreadsheetml/2006/main" count="20" uniqueCount="20">
  <si>
    <t>Iznos</t>
  </si>
  <si>
    <t>OIB primatelja</t>
  </si>
  <si>
    <t>Sjedište primatelja</t>
  </si>
  <si>
    <t>Vrsta rashoda i izdatka</t>
  </si>
  <si>
    <t>OSNOVNA ŠKOLA LIPIK</t>
  </si>
  <si>
    <t>Adresa:ŠKOLSKA 25</t>
  </si>
  <si>
    <t>34551 LIPIK</t>
  </si>
  <si>
    <t>Telefonski broj: 034 421486</t>
  </si>
  <si>
    <t>E-pošta: osnovna.skola.lipik@oslipik.tcloud.hr</t>
  </si>
  <si>
    <t>RKP: 8640</t>
  </si>
  <si>
    <t>Web  adresa:  http://os-lipik.skole.hr</t>
  </si>
  <si>
    <t>31215 Pomoći</t>
  </si>
  <si>
    <t xml:space="preserve">3111 Plaća za </t>
  </si>
  <si>
    <t>3121 Ostali rashodi za zaposlene</t>
  </si>
  <si>
    <t xml:space="preserve">3132 Doprinosi za obvezno zdravstveno osiguranje </t>
  </si>
  <si>
    <t>3212 Naknade za prijevoz na posao i s posla</t>
  </si>
  <si>
    <t>Stupac1</t>
  </si>
  <si>
    <t>31212 Nagrade</t>
  </si>
  <si>
    <t>PROSINAC</t>
  </si>
  <si>
    <t>INFORMACIJA O TROŠENJU SREDSTAVA PROSINAC 2025.GODINE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</si>
</sst>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5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9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20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4" fillId="0" borderId="8" xfId="0" applyFont="1" applyFill="1" applyBorder="1" applyAlignment="1">
      <alignment wrapText="1"/>
    </xf>
    <xf numFmtId="0" fontId="24" fillId="0" borderId="8" xfId="0" applyFont="1" applyFill="1" applyBorder="1" applyAlignment="1">
      <alignment horizontal="center" wrapText="1"/>
    </xf>
    <xf numFmtId="0" fontId="24" fillId="0" borderId="8" xfId="0" applyFont="1" applyFill="1" applyBorder="1" applyAlignment="1">
      <alignment horizontal="left" wrapText="1"/>
    </xf>
    <xf numFmtId="4" fontId="24" fillId="0" borderId="8" xfId="0" applyNumberFormat="1" applyFont="1" applyFill="1" applyBorder="1" applyAlignment="1">
      <alignment horizontal="right" wrapText="1"/>
    </xf>
    <xf numFmtId="0" fontId="24" fillId="0" borderId="8" xfId="0" applyFont="1" applyFill="1" applyBorder="1">
      <alignment vertical="top" wrapText="1"/>
    </xf>
    <xf numFmtId="4" fontId="24" fillId="0" borderId="8" xfId="0" applyNumberFormat="1" applyFont="1" applyFill="1" applyBorder="1" applyAlignment="1">
      <alignment wrapText="1"/>
    </xf>
    <xf numFmtId="44" fontId="24" fillId="0" borderId="8" xfId="0" applyNumberFormat="1" applyFont="1" applyFill="1" applyBorder="1">
      <alignment vertical="top" wrapText="1"/>
    </xf>
    <xf numFmtId="44" fontId="24" fillId="0" borderId="8" xfId="0" applyNumberFormat="1" applyFont="1" applyFill="1" applyBorder="1" applyAlignment="1">
      <alignment wrapText="1"/>
    </xf>
    <xf numFmtId="49" fontId="24" fillId="0" borderId="8" xfId="0" applyNumberFormat="1" applyFont="1" applyFill="1" applyBorder="1">
      <alignment vertical="top" wrapText="1"/>
    </xf>
    <xf numFmtId="49" fontId="24" fillId="0" borderId="8" xfId="0" applyNumberFormat="1" applyFont="1" applyFill="1" applyBorder="1" applyAlignment="1">
      <alignment horizont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17" fontId="24" fillId="0" borderId="8" xfId="20" applyNumberFormat="1" applyFont="1" applyFill="1" applyBorder="1" applyAlignment="1" applyProtection="1">
      <alignment horizontal="left" vertical="center"/>
    </xf>
    <xf numFmtId="0" fontId="24" fillId="0" borderId="8" xfId="20" applyFont="1" applyFill="1" applyBorder="1" applyAlignment="1" applyProtection="1">
      <alignment horizontal="left" vertical="center"/>
    </xf>
    <xf numFmtId="0" fontId="24" fillId="0" borderId="8" xfId="0" applyFont="1" applyFill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  <vertical style="hair">
          <color theme="0" tint="-0.499984740745262"/>
        </vertical>
        <horizontal style="hair">
          <color theme="0" tint="-0.499984740745262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 style="hair">
          <color theme="0" tint="-0.499984740745262"/>
        </vertical>
        <horizontal style="hair">
          <color theme="0" tint="-0.499984740745262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 style="hair">
          <color theme="0" tint="-0.499984740745262"/>
        </vertical>
        <horizontal style="hair">
          <color theme="0" tint="-0.499984740745262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 style="hair">
          <color theme="0" tint="-0.499984740745262"/>
        </vertical>
        <horizontal style="hair">
          <color theme="0" tint="-0.499984740745262"/>
        </horizontal>
      </border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/>
        <bottom/>
        <vertical style="hair">
          <color theme="0" tint="-0.499984740745262"/>
        </vertical>
        <horizontal style="hair">
          <color theme="0" tint="-0.499984740745262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19"/>
    </tableStyle>
    <tableStyle name="Tablica izlaznih faktura" pivot="0" count="7" xr9:uid="{00000000-0011-0000-FFFF-FFFF01000000}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10:E16" totalsRowShown="0" headerRowDxfId="11" dataDxfId="10" headerRowCellStyle="Normalno" dataCellStyle="Normalno" totalsRowCellStyle="Normalno">
  <tableColumns count="5">
    <tableColumn id="7" xr3:uid="{00000000-0010-0000-0000-000007000000}" name="Stupac1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6"/>
  <sheetViews>
    <sheetView showGridLines="0" tabSelected="1" zoomScaleNormal="100" workbookViewId="0">
      <selection activeCell="B19" sqref="B19"/>
    </sheetView>
  </sheetViews>
  <sheetFormatPr defaultColWidth="9" defaultRowHeight="33.950000000000003" customHeight="1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16" t="s">
        <v>4</v>
      </c>
      <c r="B1" s="16"/>
      <c r="C1" s="16"/>
      <c r="D1" s="16"/>
      <c r="E1" s="16"/>
    </row>
    <row r="2" spans="1:9" ht="15" x14ac:dyDescent="0.25">
      <c r="A2" s="16" t="s">
        <v>5</v>
      </c>
      <c r="B2" s="16"/>
      <c r="C2" s="16"/>
      <c r="D2" s="16"/>
      <c r="E2" s="16"/>
    </row>
    <row r="3" spans="1:9" ht="15" x14ac:dyDescent="0.25">
      <c r="A3" s="16" t="s">
        <v>6</v>
      </c>
      <c r="B3" s="16"/>
      <c r="C3" s="16"/>
      <c r="D3" s="16"/>
      <c r="E3" s="16"/>
    </row>
    <row r="4" spans="1:9" ht="15" customHeight="1" x14ac:dyDescent="0.25">
      <c r="A4" s="16" t="s">
        <v>7</v>
      </c>
      <c r="B4" s="16"/>
      <c r="C4" s="16"/>
      <c r="D4" s="16"/>
      <c r="E4" s="16"/>
    </row>
    <row r="5" spans="1:9" ht="15" customHeight="1" x14ac:dyDescent="0.25">
      <c r="A5" s="16" t="s">
        <v>8</v>
      </c>
      <c r="B5" s="16"/>
      <c r="C5" s="16"/>
      <c r="D5" s="16"/>
      <c r="E5" s="16"/>
    </row>
    <row r="6" spans="1:9" ht="15" customHeight="1" x14ac:dyDescent="0.25">
      <c r="A6" s="16" t="s">
        <v>10</v>
      </c>
      <c r="B6" s="16"/>
      <c r="C6" s="16"/>
      <c r="D6" s="16"/>
      <c r="E6" s="16"/>
    </row>
    <row r="7" spans="1:9" ht="15" customHeight="1" x14ac:dyDescent="0.25">
      <c r="A7" s="16" t="s">
        <v>9</v>
      </c>
      <c r="B7" s="16"/>
      <c r="C7" s="16"/>
      <c r="D7" s="16"/>
      <c r="E7" s="16"/>
    </row>
    <row r="8" spans="1:9" ht="15" x14ac:dyDescent="0.25">
      <c r="A8" s="17" t="s">
        <v>18</v>
      </c>
      <c r="B8" s="18"/>
      <c r="C8" s="18"/>
      <c r="D8" s="18"/>
      <c r="E8" s="18"/>
    </row>
    <row r="9" spans="1:9" ht="44.1" customHeight="1" x14ac:dyDescent="0.25">
      <c r="A9" s="19" t="s">
        <v>19</v>
      </c>
      <c r="B9" s="19"/>
      <c r="C9" s="19"/>
      <c r="D9" s="19"/>
      <c r="E9" s="19"/>
    </row>
    <row r="10" spans="1:9" s="2" customFormat="1" ht="33.950000000000003" customHeight="1" x14ac:dyDescent="0.25">
      <c r="A10" s="6" t="s">
        <v>16</v>
      </c>
      <c r="B10" s="7" t="s">
        <v>1</v>
      </c>
      <c r="C10" s="7" t="s">
        <v>2</v>
      </c>
      <c r="D10" s="8" t="s">
        <v>3</v>
      </c>
      <c r="E10" s="9" t="s">
        <v>0</v>
      </c>
    </row>
    <row r="11" spans="1:9" s="2" customFormat="1" ht="33.75" customHeight="1" x14ac:dyDescent="0.25">
      <c r="A11" s="6"/>
      <c r="B11" s="14" t="str">
        <f t="array" ref="B11">IFERROR(INDEX(#REF!,SMALL(IF(#REF!=rngInvoice,ROW(#REF!)-ROW(#REF!)), ROW(#REF!)), MATCH($B$10,#REF!, 0)),"")</f>
        <v/>
      </c>
      <c r="C11" s="10" t="str">
        <f t="array" ref="C11">IFERROR(INDEX(#REF!,SMALL(IF(#REF!=rngInvoice,ROW(#REF!)-ROW(#REF!)), ROW(#REF!)), MATCH($C$10,#REF!, 0)),"")</f>
        <v/>
      </c>
      <c r="D11" s="6" t="s">
        <v>12</v>
      </c>
      <c r="E11" s="11">
        <v>89400.4</v>
      </c>
    </row>
    <row r="12" spans="1:9" s="2" customFormat="1" ht="33.75" customHeight="1" x14ac:dyDescent="0.25">
      <c r="A12" s="6"/>
      <c r="B12" s="14"/>
      <c r="C12" s="10"/>
      <c r="D12" s="6" t="s">
        <v>13</v>
      </c>
      <c r="E12" s="11">
        <v>0</v>
      </c>
    </row>
    <row r="13" spans="1:9" s="2" customFormat="1" ht="33.75" customHeight="1" x14ac:dyDescent="0.25">
      <c r="A13" s="6"/>
      <c r="B13" s="14" t="str">
        <f t="array" ref="B13">IFERROR(INDEX(#REF!,SMALL(IF(#REF!=rngInvoice,ROW(#REF!)-ROW(#REF!)), ROW(8:8)), MATCH($B$10,#REF!, 0)),"")</f>
        <v/>
      </c>
      <c r="C13" s="10" t="str">
        <f t="array" ref="C13">IFERROR(INDEX(#REF!,SMALL(IF(#REF!=rngInvoice,ROW(#REF!)-ROW(#REF!)), ROW(8:8)), MATCH($C$10,#REF!, 0)),"")</f>
        <v/>
      </c>
      <c r="D13" s="6" t="s">
        <v>14</v>
      </c>
      <c r="E13" s="11">
        <v>14751.09</v>
      </c>
      <c r="I13" s="4"/>
    </row>
    <row r="14" spans="1:9" s="2" customFormat="1" ht="33.75" customHeight="1" x14ac:dyDescent="0.25">
      <c r="A14" s="6"/>
      <c r="B14" s="14" t="str">
        <f t="array" ref="B14">IFERROR(INDEX(#REF!,SMALL(IF(#REF!=rngInvoice,ROW(#REF!)-ROW(#REF!)), ROW(8:8)), MATCH($B$10,#REF!, 0)),"")</f>
        <v/>
      </c>
      <c r="C14" s="10" t="str">
        <f t="array" ref="C14">IFERROR(INDEX(#REF!,SMALL(IF(#REF!=rngInvoice,ROW(#REF!)-ROW(#REF!)), ROW(8:8)), MATCH($C$10,#REF!, 0)),"")</f>
        <v/>
      </c>
      <c r="D14" s="6" t="s">
        <v>15</v>
      </c>
      <c r="E14" s="11">
        <v>2579.3000000000002</v>
      </c>
    </row>
    <row r="15" spans="1:9" s="2" customFormat="1" ht="33.75" customHeight="1" x14ac:dyDescent="0.25">
      <c r="A15" s="6"/>
      <c r="B15" s="15"/>
      <c r="C15" s="15"/>
      <c r="D15" s="6" t="s">
        <v>11</v>
      </c>
      <c r="E15" s="11">
        <v>0</v>
      </c>
    </row>
    <row r="16" spans="1:9" ht="33.75" customHeight="1" x14ac:dyDescent="0.25">
      <c r="A16" s="6"/>
      <c r="B16" s="14"/>
      <c r="C16" s="12"/>
      <c r="D16" s="13" t="s">
        <v>17</v>
      </c>
      <c r="E16" s="11"/>
    </row>
  </sheetData>
  <sheetProtection selectLockedCells="1"/>
  <mergeCells count="9">
    <mergeCell ref="A6:E6"/>
    <mergeCell ref="A8:E8"/>
    <mergeCell ref="A9:E9"/>
    <mergeCell ref="A1:E1"/>
    <mergeCell ref="A2:E2"/>
    <mergeCell ref="A3:E3"/>
    <mergeCell ref="A4:E4"/>
    <mergeCell ref="A5:E5"/>
    <mergeCell ref="A7:E7"/>
  </mergeCells>
  <printOptions horizontalCentered="1"/>
  <pageMargins left="0.7" right="0.7" top="1" bottom="1" header="0.3" footer="0.3"/>
  <pageSetup paperSize="9" scale="63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Računovodstvo</cp:lastModifiedBy>
  <cp:lastPrinted>2024-02-15T13:22:18Z</cp:lastPrinted>
  <dcterms:created xsi:type="dcterms:W3CDTF">2016-11-01T03:33:07Z</dcterms:created>
  <dcterms:modified xsi:type="dcterms:W3CDTF">2026-01-23T06:59:00Z</dcterms:modified>
</cp:coreProperties>
</file>